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kubkozlowski/Downloads/"/>
    </mc:Choice>
  </mc:AlternateContent>
  <xr:revisionPtr revIDLastSave="0" documentId="13_ncr:1_{F33E14C4-864F-364D-ACFF-D0CD94316080}" xr6:coauthVersionLast="45" xr6:coauthVersionMax="45" xr10:uidLastSave="{00000000-0000-0000-0000-000000000000}"/>
  <bookViews>
    <workbookView xWindow="0" yWindow="460" windowWidth="28800" windowHeight="10420" xr2:uid="{00000000-000D-0000-FFFF-FFFF00000000}"/>
  </bookViews>
  <sheets>
    <sheet name="201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12" i="1" s="1"/>
</calcChain>
</file>

<file path=xl/sharedStrings.xml><?xml version="1.0" encoding="utf-8"?>
<sst xmlns="http://schemas.openxmlformats.org/spreadsheetml/2006/main" count="10" uniqueCount="10">
  <si>
    <t>201-1</t>
  </si>
  <si>
    <t>Direct economic value generated and distributed</t>
  </si>
  <si>
    <t xml:space="preserve">
Direct economic value in 2019</t>
  </si>
  <si>
    <t>A Total income (in thousands PLN), including</t>
  </si>
  <si>
    <t>B Operating expenses</t>
  </si>
  <si>
    <t>B Compensation and benefits</t>
  </si>
  <si>
    <t>B Payments to investors (dividend)</t>
  </si>
  <si>
    <t>B Payments to the State (taxes)</t>
  </si>
  <si>
    <t>B Social investments (donations and investments for society)</t>
  </si>
  <si>
    <t>ECONOMIC VALUE RETAINED (A-B)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</si>
</sst>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z_ł_-;\-* #,##0\ _z_ł_-;_-* &quot;-&quot;??\ _z_ł_-;_-@"/>
  </numFmts>
  <fonts count="6" x14ac:knownFonts="1"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i/>
      <u/>
      <sz val="8"/>
      <color rgb="FFBFBFBF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1">
    <border>
      <left/>
      <right/>
      <top/>
      <bottom/>
      <diagonal/>
    </border>
    <border>
      <left style="thick">
        <color rgb="FF92D050"/>
      </left>
      <right/>
      <top style="thick">
        <color rgb="FF92D050"/>
      </top>
      <bottom style="thick">
        <color rgb="FF92D050"/>
      </bottom>
      <diagonal/>
    </border>
    <border>
      <left/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hair">
        <color rgb="FF92D050"/>
      </bottom>
      <diagonal/>
    </border>
    <border>
      <left style="thick">
        <color rgb="FF92D050"/>
      </left>
      <right style="thick">
        <color rgb="FF92D050"/>
      </right>
      <top/>
      <bottom style="hair">
        <color rgb="FF92D050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 style="thick">
        <color rgb="FF92D050"/>
      </right>
      <top style="hair">
        <color rgb="FF92D050"/>
      </top>
      <bottom style="hair">
        <color rgb="FF92D050"/>
      </bottom>
      <diagonal/>
    </border>
    <border>
      <left style="thick">
        <color rgb="FF92D050"/>
      </left>
      <right style="thick">
        <color rgb="FF92D050"/>
      </right>
      <top/>
      <bottom/>
      <diagonal/>
    </border>
    <border>
      <left style="hair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 style="thick">
        <color rgb="FF92D050"/>
      </right>
      <top style="hair">
        <color rgb="FF92D050"/>
      </top>
      <bottom style="thick">
        <color rgb="FF92D05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3" fillId="0" borderId="3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3" fillId="0" borderId="4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82"/>
  <sheetViews>
    <sheetView showGridLines="0" tabSelected="1" zoomScale="85" zoomScaleNormal="85" workbookViewId="0">
      <selection activeCell="B8" sqref="B8"/>
    </sheetView>
  </sheetViews>
  <sheetFormatPr baseColWidth="10" defaultColWidth="14.5" defaultRowHeight="15" customHeight="1" x14ac:dyDescent="0.2"/>
  <cols>
    <col min="1" max="1" width="12.83203125" customWidth="1"/>
    <col min="2" max="2" width="9.1640625" customWidth="1"/>
    <col min="3" max="3" width="103.6640625" customWidth="1"/>
    <col min="4" max="4" width="20.33203125" customWidth="1"/>
    <col min="5" max="17" width="8.6640625" customWidth="1"/>
  </cols>
  <sheetData>
    <row r="1" spans="1:17" ht="15" customHeight="1" thickBot="1" x14ac:dyDescent="0.25"/>
    <row r="2" spans="1:17" ht="34.5" customHeight="1" thickTop="1" thickBot="1" x14ac:dyDescent="0.3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thickTop="1" x14ac:dyDescent="0.2"/>
    <row r="4" spans="1:17" ht="16.5" customHeight="1" thickBot="1" x14ac:dyDescent="0.25">
      <c r="C4" s="4"/>
    </row>
    <row r="5" spans="1:17" ht="34" thickTop="1" thickBot="1" x14ac:dyDescent="0.25">
      <c r="C5" s="5" t="s">
        <v>2</v>
      </c>
    </row>
    <row r="6" spans="1:17" ht="17" thickTop="1" x14ac:dyDescent="0.2">
      <c r="B6" s="6"/>
      <c r="C6" s="7" t="s">
        <v>3</v>
      </c>
      <c r="D6" s="13">
        <f>5136642.28278+D11</f>
        <v>5142645.28278</v>
      </c>
    </row>
    <row r="7" spans="1:17" ht="21" customHeight="1" x14ac:dyDescent="0.2">
      <c r="B7" s="6"/>
      <c r="C7" s="8" t="s">
        <v>4</v>
      </c>
      <c r="D7" s="14">
        <v>1309815.7690719001</v>
      </c>
    </row>
    <row r="8" spans="1:17" ht="21" customHeight="1" x14ac:dyDescent="0.2">
      <c r="B8" s="6"/>
      <c r="C8" s="8" t="s">
        <v>5</v>
      </c>
      <c r="D8" s="14">
        <v>1019339.2309280999</v>
      </c>
    </row>
    <row r="9" spans="1:17" ht="21" customHeight="1" x14ac:dyDescent="0.2">
      <c r="B9" s="6"/>
      <c r="C9" s="8" t="s">
        <v>6</v>
      </c>
      <c r="D9" s="14">
        <v>0</v>
      </c>
    </row>
    <row r="10" spans="1:17" ht="21" customHeight="1" x14ac:dyDescent="0.2">
      <c r="B10" s="6"/>
      <c r="C10" s="8" t="s">
        <v>7</v>
      </c>
      <c r="D10" s="14">
        <v>1003187</v>
      </c>
    </row>
    <row r="11" spans="1:17" ht="21" customHeight="1" thickBot="1" x14ac:dyDescent="0.25">
      <c r="B11" s="6"/>
      <c r="C11" s="9" t="s">
        <v>8</v>
      </c>
      <c r="D11" s="15">
        <v>6003</v>
      </c>
    </row>
    <row r="12" spans="1:17" ht="33.75" customHeight="1" thickTop="1" thickBot="1" x14ac:dyDescent="0.25">
      <c r="C12" s="10" t="s">
        <v>9</v>
      </c>
      <c r="D12" s="11">
        <f>(SUM(D6))-(SUM(D7:D11))</f>
        <v>1804300.28278</v>
      </c>
    </row>
    <row r="13" spans="1:17" ht="15" customHeight="1" thickTop="1" x14ac:dyDescent="0.2"/>
    <row r="14" spans="1:17" ht="15.75" customHeight="1" x14ac:dyDescent="0.2">
      <c r="D14" s="12"/>
    </row>
    <row r="15" spans="1:17" ht="15.75" customHeight="1" x14ac:dyDescent="0.2"/>
    <row r="16" spans="1:17" ht="15.75" hidden="1" customHeight="1" x14ac:dyDescent="0.2"/>
    <row r="17" ht="15.75" hidden="1" customHeight="1" x14ac:dyDescent="0.2"/>
    <row r="18" ht="15.75" hidden="1" customHeight="1" x14ac:dyDescent="0.2"/>
    <row r="19" ht="15.75" hidden="1" customHeight="1" x14ac:dyDescent="0.2"/>
    <row r="20" ht="15.75" hidden="1" customHeight="1" x14ac:dyDescent="0.2"/>
    <row r="21" ht="15.75" hidden="1" customHeight="1" x14ac:dyDescent="0.2"/>
    <row r="22" ht="15.75" hidden="1" customHeight="1" x14ac:dyDescent="0.2"/>
    <row r="23" ht="15.75" hidden="1" customHeight="1" x14ac:dyDescent="0.2"/>
    <row r="24" ht="15.75" hidden="1" customHeight="1" x14ac:dyDescent="0.2"/>
    <row r="25" ht="15.75" hidden="1" customHeight="1" x14ac:dyDescent="0.2"/>
    <row r="26" ht="15.75" hidden="1" customHeight="1" x14ac:dyDescent="0.2"/>
    <row r="27" ht="15.75" hidden="1" customHeight="1" x14ac:dyDescent="0.2"/>
    <row r="28" ht="15.75" hidden="1" customHeight="1" x14ac:dyDescent="0.2"/>
    <row r="29" ht="15.75" hidden="1" customHeight="1" x14ac:dyDescent="0.2"/>
    <row r="30" ht="15.75" hidden="1" customHeight="1" x14ac:dyDescent="0.2"/>
    <row r="31" ht="15.75" hidden="1" customHeight="1" x14ac:dyDescent="0.2"/>
    <row r="32" ht="15.75" hidden="1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</sheetData>
  <conditionalFormatting sqref="D12">
    <cfRule type="cellIs" dxfId="0" priority="3" operator="equal">
      <formula>0</formula>
    </cfRule>
  </conditionalFormatting>
  <dataValidations count="1">
    <dataValidation type="custom" allowBlank="1" showInputMessage="1" showErrorMessage="1" prompt="Proszę wpisać liczbę._x000a_Komentarze można wpisać pod tabelą." sqref="D6:D11" xr:uid="{00000000-0002-0000-0000-000000000000}">
      <formula1>ISNUMBER(D6)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Solarz</dc:creator>
  <cp:lastModifiedBy>Jakub Kozlowski</cp:lastModifiedBy>
  <dcterms:created xsi:type="dcterms:W3CDTF">2019-05-09T13:54:32Z</dcterms:created>
  <dcterms:modified xsi:type="dcterms:W3CDTF">2020-07-06T07:42:15Z</dcterms:modified>
</cp:coreProperties>
</file>