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ubkozlowski/Downloads/"/>
    </mc:Choice>
  </mc:AlternateContent>
  <xr:revisionPtr revIDLastSave="0" documentId="13_ncr:1_{05DCE909-6F0B-A64F-9EA1-F2963B22EB40}" xr6:coauthVersionLast="45" xr6:coauthVersionMax="45" xr10:uidLastSave="{00000000-0000-0000-0000-000000000000}"/>
  <bookViews>
    <workbookView xWindow="0" yWindow="460" windowWidth="28800" windowHeight="16220" xr2:uid="{00000000-000D-0000-FFFF-FFFF00000000}"/>
  </bookViews>
  <sheets>
    <sheet name="405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R8" i="1" l="1"/>
  <c r="I8" i="1"/>
  <c r="O8" i="1"/>
  <c r="X7" i="1"/>
  <c r="X9" i="1"/>
  <c r="AA9" i="1"/>
  <c r="L7" i="1"/>
  <c r="L8" i="1"/>
  <c r="U8" i="1"/>
  <c r="I7" i="1"/>
  <c r="R7" i="1"/>
  <c r="U7" i="1"/>
  <c r="O7" i="1"/>
  <c r="I9" i="1"/>
  <c r="L9" i="1"/>
  <c r="O9" i="1"/>
  <c r="R9" i="1"/>
  <c r="U9" i="1"/>
  <c r="X8" i="1"/>
  <c r="AA7" i="1"/>
  <c r="AA8" i="1"/>
  <c r="F8" i="1" l="1"/>
  <c r="F9" i="1"/>
  <c r="F7" i="1"/>
</calcChain>
</file>

<file path=xl/sharedStrings.xml><?xml version="1.0" encoding="utf-8"?>
<sst xmlns="http://schemas.openxmlformats.org/spreadsheetml/2006/main" count="40" uniqueCount="18">
  <si>
    <t xml:space="preserve"> </t>
  </si>
  <si>
    <t>405-2</t>
  </si>
  <si>
    <t>mBank</t>
  </si>
  <si>
    <t>mLeasing</t>
  </si>
  <si>
    <t>mBank Hipoteczny</t>
  </si>
  <si>
    <t>mFaktoring</t>
  </si>
  <si>
    <t>mFinanse</t>
  </si>
  <si>
    <t>Divided by structure:</t>
  </si>
  <si>
    <t>senior management</t>
  </si>
  <si>
    <t>middle management</t>
  </si>
  <si>
    <t>other employees</t>
  </si>
  <si>
    <t>Total*</t>
  </si>
  <si>
    <t>woman</t>
  </si>
  <si>
    <t>man</t>
  </si>
  <si>
    <t>woman’s to man salary ratio</t>
  </si>
  <si>
    <t>branches in the Czech Republic</t>
  </si>
  <si>
    <t>Ratio of basic salary and remuneration of women to men</t>
  </si>
  <si>
    <t>Average basic salary in given employee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</si>
</sst>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8"/>
      <color theme="0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/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hair">
        <color rgb="FF92D050"/>
      </bottom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hair">
        <color rgb="FF92D050"/>
      </top>
      <bottom style="thick">
        <color rgb="FF92D050"/>
      </bottom>
      <diagonal/>
    </border>
    <border>
      <left/>
      <right style="thick">
        <color rgb="FF92D050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hair">
        <color rgb="FF92D050"/>
      </top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 style="hair">
        <color rgb="FF92D05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3" applyFont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left" vertical="center" wrapText="1" indent="2"/>
    </xf>
    <xf numFmtId="165" fontId="9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/>
    <xf numFmtId="0" fontId="1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 indent="1"/>
    </xf>
    <xf numFmtId="9" fontId="8" fillId="2" borderId="9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vertical="center" wrapText="1"/>
    </xf>
    <xf numFmtId="165" fontId="0" fillId="0" borderId="0" xfId="0" applyNumberFormat="1"/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">
    <cellStyle name="Dziesiętny" xfId="1" builtinId="3"/>
    <cellStyle name="Hiperłącze" xfId="3" builtinId="8"/>
    <cellStyle name="Normalny" xfId="0" builtinId="0"/>
    <cellStyle name="Procentowy" xfId="2" builtinId="5"/>
  </cellStyles>
  <dxfs count="34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3"/>
  <sheetViews>
    <sheetView showGridLines="0" tabSelected="1" zoomScale="80" zoomScaleNormal="80" workbookViewId="0">
      <selection activeCell="C10" sqref="C10"/>
    </sheetView>
  </sheetViews>
  <sheetFormatPr baseColWidth="10" defaultColWidth="0" defaultRowHeight="0" customHeight="1" zeroHeight="1" x14ac:dyDescent="0.2"/>
  <cols>
    <col min="1" max="1" width="12.83203125" customWidth="1"/>
    <col min="2" max="2" width="14.5" customWidth="1"/>
    <col min="3" max="3" width="103.6640625" customWidth="1"/>
    <col min="4" max="27" width="14.6640625" customWidth="1"/>
    <col min="28" max="28" width="9.1640625" customWidth="1"/>
    <col min="29" max="55" width="0" hidden="1" customWidth="1"/>
    <col min="56" max="16384" width="9.1640625" hidden="1"/>
  </cols>
  <sheetData>
    <row r="1" spans="1:27" ht="16" thickBot="1" x14ac:dyDescent="0.25"/>
    <row r="2" spans="1:27" s="9" customFormat="1" ht="34.5" customHeight="1" thickTop="1" thickBot="1" x14ac:dyDescent="0.3">
      <c r="B2" s="10" t="s">
        <v>1</v>
      </c>
      <c r="C2" s="11" t="s">
        <v>16</v>
      </c>
    </row>
    <row r="3" spans="1:27" ht="16" thickTop="1" x14ac:dyDescent="0.2"/>
    <row r="4" spans="1:27" ht="16.5" customHeight="1" thickBot="1" x14ac:dyDescent="0.25">
      <c r="C4" s="8" t="s">
        <v>0</v>
      </c>
    </row>
    <row r="5" spans="1:27" ht="31.5" customHeight="1" thickTop="1" thickBot="1" x14ac:dyDescent="0.25">
      <c r="A5" s="22"/>
      <c r="B5" s="23"/>
      <c r="C5" s="12" t="s">
        <v>17</v>
      </c>
      <c r="D5" s="19" t="s">
        <v>11</v>
      </c>
      <c r="E5" s="20"/>
      <c r="F5" s="21"/>
      <c r="G5" s="19" t="s">
        <v>2</v>
      </c>
      <c r="H5" s="20"/>
      <c r="I5" s="21"/>
      <c r="J5" s="19" t="s">
        <v>3</v>
      </c>
      <c r="K5" s="20"/>
      <c r="L5" s="21"/>
      <c r="M5" s="19" t="s">
        <v>4</v>
      </c>
      <c r="N5" s="20"/>
      <c r="O5" s="21"/>
      <c r="P5" s="19" t="s">
        <v>5</v>
      </c>
      <c r="Q5" s="20"/>
      <c r="R5" s="21"/>
      <c r="S5" s="19" t="s">
        <v>6</v>
      </c>
      <c r="T5" s="20"/>
      <c r="U5" s="21"/>
      <c r="V5" s="19" t="s">
        <v>15</v>
      </c>
      <c r="W5" s="20"/>
      <c r="X5" s="21"/>
      <c r="Y5" s="19" t="s">
        <v>15</v>
      </c>
      <c r="Z5" s="20"/>
      <c r="AA5" s="21"/>
    </row>
    <row r="6" spans="1:27" ht="31" thickTop="1" x14ac:dyDescent="0.2">
      <c r="A6" s="24"/>
      <c r="B6" s="25"/>
      <c r="C6" s="17" t="s">
        <v>7</v>
      </c>
      <c r="D6" s="14" t="s">
        <v>12</v>
      </c>
      <c r="E6" s="14" t="s">
        <v>13</v>
      </c>
      <c r="F6" s="14" t="s">
        <v>14</v>
      </c>
      <c r="G6" s="14" t="s">
        <v>12</v>
      </c>
      <c r="H6" s="14" t="s">
        <v>13</v>
      </c>
      <c r="I6" s="14" t="s">
        <v>14</v>
      </c>
      <c r="J6" s="14" t="s">
        <v>12</v>
      </c>
      <c r="K6" s="14" t="s">
        <v>13</v>
      </c>
      <c r="L6" s="14" t="s">
        <v>14</v>
      </c>
      <c r="M6" s="14" t="s">
        <v>12</v>
      </c>
      <c r="N6" s="14" t="s">
        <v>13</v>
      </c>
      <c r="O6" s="14" t="s">
        <v>14</v>
      </c>
      <c r="P6" s="14" t="s">
        <v>12</v>
      </c>
      <c r="Q6" s="14" t="s">
        <v>13</v>
      </c>
      <c r="R6" s="14" t="s">
        <v>14</v>
      </c>
      <c r="S6" s="14" t="s">
        <v>12</v>
      </c>
      <c r="T6" s="14" t="s">
        <v>13</v>
      </c>
      <c r="U6" s="14" t="s">
        <v>14</v>
      </c>
      <c r="V6" s="14" t="s">
        <v>12</v>
      </c>
      <c r="W6" s="14" t="s">
        <v>13</v>
      </c>
      <c r="X6" s="14" t="s">
        <v>14</v>
      </c>
      <c r="Y6" s="14" t="s">
        <v>12</v>
      </c>
      <c r="Z6" s="14" t="s">
        <v>13</v>
      </c>
      <c r="AA6" s="14" t="s">
        <v>14</v>
      </c>
    </row>
    <row r="7" spans="1:27" ht="19.5" customHeight="1" thickBot="1" x14ac:dyDescent="0.25">
      <c r="A7" s="24"/>
      <c r="B7" s="25"/>
      <c r="C7" s="15" t="s">
        <v>8</v>
      </c>
      <c r="D7" s="7">
        <v>29931.707317073171</v>
      </c>
      <c r="E7" s="6">
        <v>43881.927710843374</v>
      </c>
      <c r="F7" s="13">
        <f>D7/E7</f>
        <v>0.68209645470239777</v>
      </c>
      <c r="G7" s="7">
        <v>36958.333333333336</v>
      </c>
      <c r="H7" s="6">
        <v>48233.333333333336</v>
      </c>
      <c r="I7" s="13">
        <f>G7/H7</f>
        <v>0.7662404975812025</v>
      </c>
      <c r="J7" s="7">
        <v>19500</v>
      </c>
      <c r="K7" s="6">
        <v>28000</v>
      </c>
      <c r="L7" s="13">
        <f>J7/K7</f>
        <v>0.6964285714285714</v>
      </c>
      <c r="M7" s="7">
        <v>19022.222222222223</v>
      </c>
      <c r="N7" s="6">
        <v>33437.5</v>
      </c>
      <c r="O7" s="13">
        <f>M7/N7</f>
        <v>0.56888888888888889</v>
      </c>
      <c r="P7" s="7">
        <v>21666.666666666668</v>
      </c>
      <c r="Q7" s="6">
        <v>0</v>
      </c>
      <c r="R7" s="13" t="e">
        <f>P7/Q7</f>
        <v>#DIV/0!</v>
      </c>
      <c r="S7" s="7"/>
      <c r="T7" s="6"/>
      <c r="U7" s="13" t="e">
        <f>S7/T7</f>
        <v>#DIV/0!</v>
      </c>
      <c r="V7" s="7"/>
      <c r="W7" s="6"/>
      <c r="X7" s="13" t="e">
        <f>V7/W7</f>
        <v>#DIV/0!</v>
      </c>
      <c r="Y7" s="7"/>
      <c r="Z7" s="6"/>
      <c r="AA7" s="13" t="e">
        <f>Y7/Z7</f>
        <v>#DIV/0!</v>
      </c>
    </row>
    <row r="8" spans="1:27" ht="19.5" customHeight="1" thickTop="1" thickBot="1" x14ac:dyDescent="0.25">
      <c r="A8" s="24"/>
      <c r="B8" s="25"/>
      <c r="C8" s="3" t="s">
        <v>9</v>
      </c>
      <c r="D8" s="7">
        <v>13164.345991561182</v>
      </c>
      <c r="E8" s="6">
        <v>16159.273127753304</v>
      </c>
      <c r="F8" s="13">
        <f>D8/E8</f>
        <v>0.8146620140327735</v>
      </c>
      <c r="G8" s="7">
        <v>13308.490566037735</v>
      </c>
      <c r="H8" s="6">
        <v>16313.530805687204</v>
      </c>
      <c r="I8" s="13">
        <f>G8/H8</f>
        <v>0.81579461396536823</v>
      </c>
      <c r="J8" s="7">
        <v>11616.666666666666</v>
      </c>
      <c r="K8" s="6">
        <v>14066.666666666666</v>
      </c>
      <c r="L8" s="13">
        <f>J8/K8</f>
        <v>0.82582938388625593</v>
      </c>
      <c r="M8" s="7">
        <v>13650</v>
      </c>
      <c r="N8" s="6">
        <v>15000</v>
      </c>
      <c r="O8" s="13">
        <f>M8/N8</f>
        <v>0.91</v>
      </c>
      <c r="P8" s="7"/>
      <c r="Q8" s="6"/>
      <c r="R8" s="13" t="e">
        <f>P8/Q8</f>
        <v>#DIV/0!</v>
      </c>
      <c r="S8" s="7"/>
      <c r="T8" s="6"/>
      <c r="U8" s="13" t="e">
        <f>S8/T8</f>
        <v>#DIV/0!</v>
      </c>
      <c r="V8" s="7"/>
      <c r="W8" s="6"/>
      <c r="X8" s="13" t="e">
        <f>V8/W8</f>
        <v>#DIV/0!</v>
      </c>
      <c r="Y8" s="7"/>
      <c r="Z8" s="6"/>
      <c r="AA8" s="13" t="e">
        <f>Y8/Z8</f>
        <v>#DIV/0!</v>
      </c>
    </row>
    <row r="9" spans="1:27" ht="19.5" customHeight="1" thickTop="1" thickBot="1" x14ac:dyDescent="0.25">
      <c r="A9" s="24"/>
      <c r="B9" s="25"/>
      <c r="C9" s="16" t="s">
        <v>10</v>
      </c>
      <c r="D9" s="7">
        <v>6465.3279710144925</v>
      </c>
      <c r="E9" s="6">
        <v>8564.7301493888626</v>
      </c>
      <c r="F9" s="13">
        <f>D9/E9</f>
        <v>0.75487818743195623</v>
      </c>
      <c r="G9" s="7">
        <v>6452.6670347003155</v>
      </c>
      <c r="H9" s="6">
        <v>8568.6150024119634</v>
      </c>
      <c r="I9" s="13">
        <f>G9/H9</f>
        <v>0.75305834523828719</v>
      </c>
      <c r="J9" s="7">
        <v>6083.4885057471265</v>
      </c>
      <c r="K9" s="6">
        <v>8113.2911392405067</v>
      </c>
      <c r="L9" s="13">
        <f>J9/K9</f>
        <v>0.749817601925303</v>
      </c>
      <c r="M9" s="7">
        <v>7607.575757575758</v>
      </c>
      <c r="N9" s="6">
        <v>9140.6976744186049</v>
      </c>
      <c r="O9" s="13">
        <f>M9/N9</f>
        <v>0.83227517510687588</v>
      </c>
      <c r="P9" s="7">
        <v>7245</v>
      </c>
      <c r="Q9" s="6">
        <v>8767.8571428571431</v>
      </c>
      <c r="R9" s="13">
        <f>P9/Q9</f>
        <v>0.82631364562118126</v>
      </c>
      <c r="S9" s="7"/>
      <c r="T9" s="6"/>
      <c r="U9" s="13" t="e">
        <f>S9/T9</f>
        <v>#DIV/0!</v>
      </c>
      <c r="V9" s="7"/>
      <c r="W9" s="6"/>
      <c r="X9" s="13" t="e">
        <f>V9/W9</f>
        <v>#DIV/0!</v>
      </c>
      <c r="Y9" s="7"/>
      <c r="Z9" s="6"/>
      <c r="AA9" s="13" t="e">
        <f>Y9/Z9</f>
        <v>#DIV/0!</v>
      </c>
    </row>
    <row r="10" spans="1:27" s="2" customFormat="1" ht="24" customHeight="1" thickTop="1" x14ac:dyDescent="0.15"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x14ac:dyDescent="0.2">
      <c r="D11" s="1"/>
      <c r="E11" s="1"/>
      <c r="F11" s="1"/>
      <c r="G11" s="1"/>
      <c r="H11" s="18">
        <f t="shared" ref="H11" si="0">H10*12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x14ac:dyDescent="0.2">
      <c r="C12" s="8"/>
    </row>
    <row r="13" spans="1:27" ht="15" x14ac:dyDescent="0.2">
      <c r="C13" s="8"/>
    </row>
  </sheetData>
  <mergeCells count="9">
    <mergeCell ref="V5:X5"/>
    <mergeCell ref="Y5:AA5"/>
    <mergeCell ref="A5:B9"/>
    <mergeCell ref="G5:I5"/>
    <mergeCell ref="J5:L5"/>
    <mergeCell ref="M5:O5"/>
    <mergeCell ref="P5:R5"/>
    <mergeCell ref="S5:U5"/>
    <mergeCell ref="D5:F5"/>
  </mergeCells>
  <conditionalFormatting sqref="Y10:Z10 V10:W10 S10:T10 P10:Q10 M10:N10 J10:K10 G10:H10 C10:E10">
    <cfRule type="cellIs" dxfId="33" priority="108" operator="equal">
      <formula>0</formula>
    </cfRule>
  </conditionalFormatting>
  <conditionalFormatting sqref="C4">
    <cfRule type="cellIs" dxfId="32" priority="106" operator="equal">
      <formula>0</formula>
    </cfRule>
  </conditionalFormatting>
  <conditionalFormatting sqref="F10">
    <cfRule type="cellIs" dxfId="31" priority="79" operator="equal">
      <formula>0</formula>
    </cfRule>
  </conditionalFormatting>
  <conditionalFormatting sqref="F8:F9 I7:I9 L7:L9 O7:O9 R7:R9 U7:U9 AA7:AA9 X7:X9 D7:F7">
    <cfRule type="containsErrors" dxfId="30" priority="78">
      <formula>ISERROR(D7)</formula>
    </cfRule>
  </conditionalFormatting>
  <conditionalFormatting sqref="D8:E8">
    <cfRule type="containsErrors" dxfId="29" priority="77">
      <formula>ISERROR(D8)</formula>
    </cfRule>
  </conditionalFormatting>
  <conditionalFormatting sqref="D9:E9">
    <cfRule type="containsErrors" dxfId="28" priority="75">
      <formula>ISERROR(D9)</formula>
    </cfRule>
  </conditionalFormatting>
  <conditionalFormatting sqref="I10">
    <cfRule type="cellIs" dxfId="27" priority="69" operator="equal">
      <formula>0</formula>
    </cfRule>
  </conditionalFormatting>
  <conditionalFormatting sqref="G7:H7">
    <cfRule type="containsErrors" dxfId="26" priority="68">
      <formula>ISERROR(G7)</formula>
    </cfRule>
  </conditionalFormatting>
  <conditionalFormatting sqref="G8:H8">
    <cfRule type="containsErrors" dxfId="25" priority="67">
      <formula>ISERROR(G8)</formula>
    </cfRule>
  </conditionalFormatting>
  <conditionalFormatting sqref="G9:H9">
    <cfRule type="containsErrors" dxfId="24" priority="65">
      <formula>ISERROR(G9)</formula>
    </cfRule>
  </conditionalFormatting>
  <conditionalFormatting sqref="L10">
    <cfRule type="cellIs" dxfId="23" priority="59" operator="equal">
      <formula>0</formula>
    </cfRule>
  </conditionalFormatting>
  <conditionalFormatting sqref="J7:K7">
    <cfRule type="containsErrors" dxfId="22" priority="58">
      <formula>ISERROR(J7)</formula>
    </cfRule>
  </conditionalFormatting>
  <conditionalFormatting sqref="J8:K8">
    <cfRule type="containsErrors" dxfId="21" priority="57">
      <formula>ISERROR(J8)</formula>
    </cfRule>
  </conditionalFormatting>
  <conditionalFormatting sqref="J9:K9">
    <cfRule type="containsErrors" dxfId="20" priority="55">
      <formula>ISERROR(J9)</formula>
    </cfRule>
  </conditionalFormatting>
  <conditionalFormatting sqref="O10">
    <cfRule type="cellIs" dxfId="19" priority="49" operator="equal">
      <formula>0</formula>
    </cfRule>
  </conditionalFormatting>
  <conditionalFormatting sqref="M7:N7">
    <cfRule type="containsErrors" dxfId="18" priority="48">
      <formula>ISERROR(M7)</formula>
    </cfRule>
  </conditionalFormatting>
  <conditionalFormatting sqref="M8:N8">
    <cfRule type="containsErrors" dxfId="17" priority="47">
      <formula>ISERROR(M8)</formula>
    </cfRule>
  </conditionalFormatting>
  <conditionalFormatting sqref="M9:N9">
    <cfRule type="containsErrors" dxfId="16" priority="45">
      <formula>ISERROR(M9)</formula>
    </cfRule>
  </conditionalFormatting>
  <conditionalFormatting sqref="R10">
    <cfRule type="cellIs" dxfId="15" priority="39" operator="equal">
      <formula>0</formula>
    </cfRule>
  </conditionalFormatting>
  <conditionalFormatting sqref="P7:Q7">
    <cfRule type="containsErrors" dxfId="14" priority="38">
      <formula>ISERROR(P7)</formula>
    </cfRule>
  </conditionalFormatting>
  <conditionalFormatting sqref="P8:Q8">
    <cfRule type="containsErrors" dxfId="13" priority="37">
      <formula>ISERROR(P8)</formula>
    </cfRule>
  </conditionalFormatting>
  <conditionalFormatting sqref="P9:Q9">
    <cfRule type="containsErrors" dxfId="12" priority="35">
      <formula>ISERROR(P9)</formula>
    </cfRule>
  </conditionalFormatting>
  <conditionalFormatting sqref="U10">
    <cfRule type="cellIs" dxfId="11" priority="29" operator="equal">
      <formula>0</formula>
    </cfRule>
  </conditionalFormatting>
  <conditionalFormatting sqref="S7:T7">
    <cfRule type="containsErrors" dxfId="10" priority="28">
      <formula>ISERROR(S7)</formula>
    </cfRule>
  </conditionalFormatting>
  <conditionalFormatting sqref="S8:T8">
    <cfRule type="containsErrors" dxfId="9" priority="27">
      <formula>ISERROR(S8)</formula>
    </cfRule>
  </conditionalFormatting>
  <conditionalFormatting sqref="S9:T9">
    <cfRule type="containsErrors" dxfId="8" priority="25">
      <formula>ISERROR(S9)</formula>
    </cfRule>
  </conditionalFormatting>
  <conditionalFormatting sqref="X10">
    <cfRule type="cellIs" dxfId="7" priority="19" operator="equal">
      <formula>0</formula>
    </cfRule>
  </conditionalFormatting>
  <conditionalFormatting sqref="V7:W7">
    <cfRule type="containsErrors" dxfId="6" priority="18">
      <formula>ISERROR(V7)</formula>
    </cfRule>
  </conditionalFormatting>
  <conditionalFormatting sqref="V8:W8">
    <cfRule type="containsErrors" dxfId="5" priority="17">
      <formula>ISERROR(V8)</formula>
    </cfRule>
  </conditionalFormatting>
  <conditionalFormatting sqref="V9:W9">
    <cfRule type="containsErrors" dxfId="4" priority="15">
      <formula>ISERROR(V9)</formula>
    </cfRule>
  </conditionalFormatting>
  <conditionalFormatting sqref="AA10">
    <cfRule type="cellIs" dxfId="3" priority="9" operator="equal">
      <formula>0</formula>
    </cfRule>
  </conditionalFormatting>
  <conditionalFormatting sqref="Y7:Z7">
    <cfRule type="containsErrors" dxfId="2" priority="8">
      <formula>ISERROR(Y7)</formula>
    </cfRule>
  </conditionalFormatting>
  <conditionalFormatting sqref="Y8:Z8">
    <cfRule type="containsErrors" dxfId="1" priority="7">
      <formula>ISERROR(Y8)</formula>
    </cfRule>
  </conditionalFormatting>
  <conditionalFormatting sqref="Y9:Z9">
    <cfRule type="containsErrors" dxfId="0" priority="5">
      <formula>ISERROR(Y9)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405-2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Solarz</dc:creator>
  <cp:lastModifiedBy>Jakub Kozlowski</cp:lastModifiedBy>
  <cp:lastPrinted>2020-01-29T13:16:45Z</cp:lastPrinted>
  <dcterms:created xsi:type="dcterms:W3CDTF">2019-02-08T09:45:02Z</dcterms:created>
  <dcterms:modified xsi:type="dcterms:W3CDTF">2020-07-07T11:23:49Z</dcterms:modified>
</cp:coreProperties>
</file>